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120" yWindow="120" windowWidth="15480" windowHeight="8415"/>
  </bookViews>
  <sheets>
    <sheet name="Cuadro 14" sheetId="38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7" i="38" l="1"/>
  <c r="B46" i="38"/>
  <c r="B45" i="38"/>
  <c r="B44" i="38"/>
  <c r="B43" i="38"/>
  <c r="B42" i="38"/>
  <c r="B41" i="38"/>
  <c r="B40" i="38"/>
  <c r="B39" i="38"/>
  <c r="L37" i="38"/>
  <c r="K37" i="38"/>
  <c r="J37" i="38"/>
  <c r="I37" i="38"/>
  <c r="H37" i="38"/>
  <c r="G37" i="38"/>
  <c r="F37" i="38"/>
  <c r="E37" i="38"/>
  <c r="D37" i="38"/>
  <c r="C37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L8" i="38"/>
  <c r="K8" i="38"/>
  <c r="J8" i="38"/>
  <c r="I8" i="38"/>
  <c r="H8" i="38"/>
  <c r="G8" i="38"/>
  <c r="F8" i="38"/>
  <c r="E8" i="38"/>
  <c r="D8" i="38"/>
  <c r="C8" i="38"/>
  <c r="B37" i="38" l="1"/>
  <c r="B8" i="38"/>
</calcChain>
</file>

<file path=xl/sharedStrings.xml><?xml version="1.0" encoding="utf-8"?>
<sst xmlns="http://schemas.openxmlformats.org/spreadsheetml/2006/main" count="57" uniqueCount="57">
  <si>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</si>
  <si>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</si>
  <si>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</si>
  <si>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</si>
  <si>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</si>
  <si>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</si>
  <si>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</si>
  <si>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</si>
  <si>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</si>
  <si>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</si>
  <si>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</si>
  <si>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</si>
  <si>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</si>
  <si>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</si>
  <si>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 xml:space="preserve"> - Cantidad nula o cero.</t>
  </si>
  <si>
    <t>Cuadro 14. NACIMIENTOS VIVOS EN LOS DISTRITOS DE PANAMÁ Y SAN MIGUELITO, POR EDAD</t>
  </si>
  <si>
    <t>Distrito de Panamá</t>
  </si>
  <si>
    <t xml:space="preserve">    El Chorrillo</t>
  </si>
  <si>
    <t xml:space="preserve">    Santa Ana</t>
  </si>
  <si>
    <t xml:space="preserve">    La Exposición o Calidonia</t>
  </si>
  <si>
    <t xml:space="preserve">    Curundú</t>
  </si>
  <si>
    <t xml:space="preserve">    Betania</t>
  </si>
  <si>
    <t xml:space="preserve">    Bella Vista</t>
  </si>
  <si>
    <t xml:space="preserve">    Pueblo Nuevo</t>
  </si>
  <si>
    <t xml:space="preserve">    San Francisco</t>
  </si>
  <si>
    <t xml:space="preserve">    Parque Lefevre</t>
  </si>
  <si>
    <t xml:space="preserve">    Río Abajo</t>
  </si>
  <si>
    <t xml:space="preserve">    Juan Díaz</t>
  </si>
  <si>
    <t xml:space="preserve">    Pedregal</t>
  </si>
  <si>
    <t xml:space="preserve">    Ancón</t>
  </si>
  <si>
    <t xml:space="preserve">    Chilibre</t>
  </si>
  <si>
    <t xml:space="preserve">    Las Cumbres</t>
  </si>
  <si>
    <t xml:space="preserve">    Pacora</t>
  </si>
  <si>
    <t xml:space="preserve">    San Martín</t>
  </si>
  <si>
    <t xml:space="preserve">    Tocumen</t>
  </si>
  <si>
    <t xml:space="preserve">    Las Mañanitas</t>
  </si>
  <si>
    <t xml:space="preserve">    24 de Diciembre</t>
  </si>
  <si>
    <t xml:space="preserve">    Alcalde Díaz</t>
  </si>
  <si>
    <t xml:space="preserve">    Ernesto Córdoba Campos</t>
  </si>
  <si>
    <t>Distrito de San Miguelito</t>
  </si>
  <si>
    <t xml:space="preserve">    Amelia Denis de Icaza</t>
  </si>
  <si>
    <t xml:space="preserve">    José Domingo Espinar</t>
  </si>
  <si>
    <t xml:space="preserve">    Mateo Iturralde</t>
  </si>
  <si>
    <t xml:space="preserve">    Victoriano Lorenzo</t>
  </si>
  <si>
    <t xml:space="preserve">    Arnulfo Arias</t>
  </si>
  <si>
    <t xml:space="preserve">    Belisario Frías</t>
  </si>
  <si>
    <t xml:space="preserve">    Omar Torrijos</t>
  </si>
  <si>
    <t xml:space="preserve">    Rufina Alfaro</t>
  </si>
  <si>
    <t>No especi-ficada</t>
  </si>
  <si>
    <t>Fuente: Los datos  publicados corresponden a  información  recopilada con base en los registros administrativos de las instalaciones de</t>
  </si>
  <si>
    <t xml:space="preserve">    Caimitillo</t>
  </si>
  <si>
    <t xml:space="preserve">    Las Garzas</t>
  </si>
  <si>
    <t>DE LA MADRE, SEGÚN CORREGIMIENTO DE RESIDENCIA:  AÑO 2020</t>
  </si>
  <si>
    <t xml:space="preserve">    Belisario Porras</t>
  </si>
  <si>
    <t xml:space="preserve">    San Felipe</t>
  </si>
  <si>
    <t xml:space="preserve">    Don Bosco</t>
  </si>
  <si>
    <t xml:space="preserve">             salud pública (Minsa y CSS), clínicas privadas y oficinas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</si>
</sst>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1" fillId="0" borderId="0"/>
  </cellStyleXfs>
  <cellXfs count="51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13" fillId="0" borderId="0" xfId="44" applyFont="1"/>
    <xf numFmtId="165" fontId="0" fillId="0" borderId="22" xfId="0" applyNumberForma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13" fillId="0" borderId="0" xfId="0" applyFont="1"/>
    <xf numFmtId="165" fontId="0" fillId="0" borderId="22" xfId="0" applyNumberFormat="1" applyBorder="1" applyAlignment="1"/>
    <xf numFmtId="0" fontId="0" fillId="0" borderId="13" xfId="0" applyBorder="1" applyAlignment="1"/>
    <xf numFmtId="165" fontId="20" fillId="0" borderId="14" xfId="0" applyNumberFormat="1" applyFont="1" applyFill="1" applyBorder="1" applyAlignment="1"/>
    <xf numFmtId="165" fontId="0" fillId="0" borderId="22" xfId="0" applyNumberFormat="1" applyFill="1" applyBorder="1" applyAlignment="1"/>
    <xf numFmtId="165" fontId="0" fillId="0" borderId="23" xfId="0" applyNumberFormat="1" applyBorder="1" applyAlignment="1"/>
    <xf numFmtId="165" fontId="0" fillId="0" borderId="14" xfId="0" applyNumberFormat="1" applyBorder="1" applyAlignment="1"/>
    <xf numFmtId="165" fontId="13" fillId="0" borderId="22" xfId="0" applyNumberFormat="1" applyFont="1" applyFill="1" applyBorder="1" applyAlignment="1">
      <alignment horizontal="right"/>
    </xf>
    <xf numFmtId="165" fontId="13" fillId="0" borderId="14" xfId="0" applyNumberFormat="1" applyFont="1" applyFill="1" applyBorder="1" applyAlignment="1">
      <alignment horizontal="right"/>
    </xf>
    <xf numFmtId="165" fontId="0" fillId="0" borderId="22" xfId="0" applyNumberFormat="1" applyBorder="1" applyAlignment="1">
      <alignment horizontal="right"/>
    </xf>
    <xf numFmtId="165" fontId="20" fillId="0" borderId="14" xfId="0" applyNumberFormat="1" applyFont="1" applyBorder="1" applyAlignment="1"/>
    <xf numFmtId="165" fontId="0" fillId="0" borderId="18" xfId="0" applyNumberFormat="1" applyBorder="1" applyAlignment="1"/>
    <xf numFmtId="0" fontId="13" fillId="0" borderId="13" xfId="0" applyFont="1" applyBorder="1" applyAlignment="1"/>
    <xf numFmtId="165" fontId="20" fillId="0" borderId="18" xfId="0" applyNumberFormat="1" applyFont="1" applyFill="1" applyBorder="1" applyAlignment="1"/>
    <xf numFmtId="165" fontId="13" fillId="0" borderId="18" xfId="0" applyNumberFormat="1" applyFont="1" applyFill="1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20" fillId="0" borderId="18" xfId="0" applyNumberFormat="1" applyFont="1" applyBorder="1" applyAlignment="1"/>
    <xf numFmtId="165" fontId="13" fillId="0" borderId="22" xfId="0" applyNumberFormat="1" applyFont="1" applyBorder="1" applyAlignment="1">
      <alignment horizontal="right"/>
    </xf>
    <xf numFmtId="165" fontId="13" fillId="0" borderId="14" xfId="0" applyNumberFormat="1" applyFont="1" applyBorder="1" applyAlignment="1">
      <alignment horizontal="right"/>
    </xf>
    <xf numFmtId="165" fontId="13" fillId="0" borderId="18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13" fillId="0" borderId="0" xfId="45" applyFont="1"/>
    <xf numFmtId="0" fontId="13" fillId="0" borderId="0" xfId="0" applyFont="1" applyAlignment="1">
      <alignment vertical="center"/>
    </xf>
    <xf numFmtId="165" fontId="0" fillId="0" borderId="24" xfId="0" applyNumberFormat="1" applyBorder="1" applyAlignment="1">
      <alignment horizontal="right"/>
    </xf>
    <xf numFmtId="165" fontId="0" fillId="0" borderId="21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8" xfId="0" applyNumberFormat="1" applyFill="1" applyBorder="1" applyAlignment="1"/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_97-04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Normal="100" zoomScaleSheetLayoutView="100" workbookViewId="0">
      <selection activeCell="T1" sqref="T1"/>
    </sheetView>
  </sheetViews>
  <sheetFormatPr baseColWidth="10" defaultRowHeight="12.75" x14ac:dyDescent="0.2"/>
  <cols>
    <col min="1" max="1" width="28.85546875" customWidth="1"/>
    <col min="2" max="2" width="7.7109375" customWidth="1"/>
    <col min="3" max="12" width="7.28515625" customWidth="1"/>
  </cols>
  <sheetData>
    <row r="1" spans="1:12" x14ac:dyDescent="0.2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2" s="1" customFormat="1" ht="24" customHeight="1" x14ac:dyDescent="0.2">
      <c r="A4" s="46" t="s">
        <v>3</v>
      </c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50"/>
    </row>
    <row r="5" spans="1:12" s="1" customFormat="1" ht="24" customHeight="1" x14ac:dyDescent="0.2">
      <c r="A5" s="47"/>
      <c r="B5" s="49" t="s">
        <v>0</v>
      </c>
      <c r="C5" s="49" t="s">
        <v>4</v>
      </c>
      <c r="D5" s="49"/>
      <c r="E5" s="49"/>
      <c r="F5" s="49"/>
      <c r="G5" s="49"/>
      <c r="H5" s="49"/>
      <c r="I5" s="49"/>
      <c r="J5" s="49"/>
      <c r="K5" s="49"/>
      <c r="L5" s="50"/>
    </row>
    <row r="6" spans="1:12" s="1" customFormat="1" ht="48" customHeight="1" x14ac:dyDescent="0.2">
      <c r="A6" s="48"/>
      <c r="B6" s="49"/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4" t="s">
        <v>48</v>
      </c>
    </row>
    <row r="7" spans="1:12" s="5" customFormat="1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2" s="5" customFormat="1" ht="15" customHeight="1" x14ac:dyDescent="0.2">
      <c r="A8" s="27" t="s">
        <v>16</v>
      </c>
      <c r="B8" s="18">
        <f>SUM(C8:L8)</f>
        <v>16862</v>
      </c>
      <c r="C8" s="18">
        <f>SUM(C10:C35)</f>
        <v>50</v>
      </c>
      <c r="D8" s="18">
        <f t="shared" ref="D8:L8" si="0">SUM(D10:D35)</f>
        <v>1914</v>
      </c>
      <c r="E8" s="18">
        <f t="shared" si="0"/>
        <v>4381</v>
      </c>
      <c r="F8" s="18">
        <f t="shared" si="0"/>
        <v>4206</v>
      </c>
      <c r="G8" s="18">
        <f t="shared" si="0"/>
        <v>3584</v>
      </c>
      <c r="H8" s="18">
        <f t="shared" si="0"/>
        <v>2192</v>
      </c>
      <c r="I8" s="18">
        <f t="shared" si="0"/>
        <v>486</v>
      </c>
      <c r="J8" s="18">
        <f t="shared" si="0"/>
        <v>38</v>
      </c>
      <c r="K8" s="18">
        <f t="shared" si="0"/>
        <v>2</v>
      </c>
      <c r="L8" s="28">
        <f t="shared" si="0"/>
        <v>9</v>
      </c>
    </row>
    <row r="9" spans="1:12" s="5" customFormat="1" ht="15" customHeight="1" x14ac:dyDescent="0.2">
      <c r="A9" s="17"/>
      <c r="B9" s="18"/>
      <c r="C9" s="19"/>
      <c r="D9" s="16"/>
      <c r="E9" s="20"/>
      <c r="F9" s="21"/>
      <c r="G9" s="21"/>
      <c r="H9" s="21"/>
      <c r="I9" s="16"/>
      <c r="J9" s="21"/>
      <c r="K9" s="21"/>
      <c r="L9" s="26"/>
    </row>
    <row r="10" spans="1:12" s="5" customFormat="1" ht="15" customHeight="1" x14ac:dyDescent="0.2">
      <c r="A10" s="17" t="s">
        <v>54</v>
      </c>
      <c r="B10" s="18">
        <f t="shared" ref="B10:B47" si="1">SUM(C10:L10)</f>
        <v>44</v>
      </c>
      <c r="C10" s="42">
        <v>0</v>
      </c>
      <c r="D10" s="26">
        <v>4</v>
      </c>
      <c r="E10" s="21">
        <v>14</v>
      </c>
      <c r="F10" s="26">
        <v>14</v>
      </c>
      <c r="G10" s="21">
        <v>6</v>
      </c>
      <c r="H10" s="21">
        <v>4</v>
      </c>
      <c r="I10" s="26">
        <v>2</v>
      </c>
      <c r="J10" s="21">
        <v>0</v>
      </c>
      <c r="K10" s="21">
        <v>0</v>
      </c>
      <c r="L10" s="26">
        <v>0</v>
      </c>
    </row>
    <row r="11" spans="1:12" s="5" customFormat="1" ht="15" customHeight="1" x14ac:dyDescent="0.2">
      <c r="A11" s="27" t="s">
        <v>17</v>
      </c>
      <c r="B11" s="18">
        <f t="shared" si="1"/>
        <v>373</v>
      </c>
      <c r="C11" s="22">
        <v>0</v>
      </c>
      <c r="D11" s="39">
        <v>75</v>
      </c>
      <c r="E11" s="39">
        <v>126</v>
      </c>
      <c r="F11" s="24">
        <v>85</v>
      </c>
      <c r="G11" s="35">
        <v>52</v>
      </c>
      <c r="H11" s="35">
        <v>29</v>
      </c>
      <c r="I11" s="35">
        <v>4</v>
      </c>
      <c r="J11" s="23">
        <v>1</v>
      </c>
      <c r="K11" s="23">
        <v>0</v>
      </c>
      <c r="L11" s="29">
        <v>1</v>
      </c>
    </row>
    <row r="12" spans="1:12" s="5" customFormat="1" ht="15" customHeight="1" x14ac:dyDescent="0.2">
      <c r="A12" s="27" t="s">
        <v>18</v>
      </c>
      <c r="B12" s="18">
        <f t="shared" si="1"/>
        <v>304</v>
      </c>
      <c r="C12" s="24">
        <v>2</v>
      </c>
      <c r="D12" s="39">
        <v>54</v>
      </c>
      <c r="E12" s="39">
        <v>79</v>
      </c>
      <c r="F12" s="24">
        <v>84</v>
      </c>
      <c r="G12" s="35">
        <v>49</v>
      </c>
      <c r="H12" s="35">
        <v>32</v>
      </c>
      <c r="I12" s="35">
        <v>2</v>
      </c>
      <c r="J12" s="23">
        <v>2</v>
      </c>
      <c r="K12" s="23">
        <v>0</v>
      </c>
      <c r="L12" s="29">
        <v>0</v>
      </c>
    </row>
    <row r="13" spans="1:12" s="5" customFormat="1" ht="15" customHeight="1" x14ac:dyDescent="0.2">
      <c r="A13" s="27" t="s">
        <v>19</v>
      </c>
      <c r="B13" s="18">
        <f t="shared" si="1"/>
        <v>309</v>
      </c>
      <c r="C13" s="32">
        <v>3</v>
      </c>
      <c r="D13" s="39">
        <v>28</v>
      </c>
      <c r="E13" s="39">
        <v>70</v>
      </c>
      <c r="F13" s="24">
        <v>83</v>
      </c>
      <c r="G13" s="35">
        <v>79</v>
      </c>
      <c r="H13" s="35">
        <v>36</v>
      </c>
      <c r="I13" s="35">
        <v>9</v>
      </c>
      <c r="J13" s="23">
        <v>1</v>
      </c>
      <c r="K13" s="23">
        <v>0</v>
      </c>
      <c r="L13" s="29">
        <v>0</v>
      </c>
    </row>
    <row r="14" spans="1:12" s="5" customFormat="1" ht="15" customHeight="1" x14ac:dyDescent="0.2">
      <c r="A14" s="27" t="s">
        <v>20</v>
      </c>
      <c r="B14" s="18">
        <f t="shared" si="1"/>
        <v>363</v>
      </c>
      <c r="C14" s="24">
        <v>6</v>
      </c>
      <c r="D14" s="39">
        <v>68</v>
      </c>
      <c r="E14" s="39">
        <v>120</v>
      </c>
      <c r="F14" s="24">
        <v>73</v>
      </c>
      <c r="G14" s="35">
        <v>59</v>
      </c>
      <c r="H14" s="35">
        <v>30</v>
      </c>
      <c r="I14" s="35">
        <v>7</v>
      </c>
      <c r="J14" s="23">
        <v>0</v>
      </c>
      <c r="K14" s="23">
        <v>0</v>
      </c>
      <c r="L14" s="29">
        <v>0</v>
      </c>
    </row>
    <row r="15" spans="1:12" s="5" customFormat="1" ht="15" customHeight="1" x14ac:dyDescent="0.2">
      <c r="A15" s="27" t="s">
        <v>21</v>
      </c>
      <c r="B15" s="18">
        <f t="shared" si="1"/>
        <v>553</v>
      </c>
      <c r="C15" s="22">
        <v>0</v>
      </c>
      <c r="D15" s="39">
        <v>11</v>
      </c>
      <c r="E15" s="39">
        <v>96</v>
      </c>
      <c r="F15" s="24">
        <v>143</v>
      </c>
      <c r="G15" s="35">
        <v>162</v>
      </c>
      <c r="H15" s="35">
        <v>120</v>
      </c>
      <c r="I15" s="35">
        <v>18</v>
      </c>
      <c r="J15" s="35">
        <v>3</v>
      </c>
      <c r="K15" s="33">
        <v>0</v>
      </c>
      <c r="L15" s="34">
        <v>0</v>
      </c>
    </row>
    <row r="16" spans="1:12" s="5" customFormat="1" ht="15" customHeight="1" x14ac:dyDescent="0.2">
      <c r="A16" s="27" t="s">
        <v>22</v>
      </c>
      <c r="B16" s="18">
        <f t="shared" si="1"/>
        <v>432</v>
      </c>
      <c r="C16" s="32">
        <v>0</v>
      </c>
      <c r="D16" s="39">
        <v>9</v>
      </c>
      <c r="E16" s="39">
        <v>48</v>
      </c>
      <c r="F16" s="24">
        <v>112</v>
      </c>
      <c r="G16" s="35">
        <v>127</v>
      </c>
      <c r="H16" s="35">
        <v>99</v>
      </c>
      <c r="I16" s="35">
        <v>33</v>
      </c>
      <c r="J16" s="35">
        <v>3</v>
      </c>
      <c r="K16" s="35">
        <v>0</v>
      </c>
      <c r="L16" s="30">
        <v>1</v>
      </c>
    </row>
    <row r="17" spans="1:12" s="5" customFormat="1" ht="15" customHeight="1" x14ac:dyDescent="0.2">
      <c r="A17" s="27" t="s">
        <v>23</v>
      </c>
      <c r="B17" s="18">
        <f t="shared" si="1"/>
        <v>267</v>
      </c>
      <c r="C17" s="24">
        <v>0</v>
      </c>
      <c r="D17" s="39">
        <v>11</v>
      </c>
      <c r="E17" s="39">
        <v>38</v>
      </c>
      <c r="F17" s="24">
        <v>65</v>
      </c>
      <c r="G17" s="35">
        <v>90</v>
      </c>
      <c r="H17" s="35">
        <v>46</v>
      </c>
      <c r="I17" s="35">
        <v>16</v>
      </c>
      <c r="J17" s="33">
        <v>1</v>
      </c>
      <c r="K17" s="33">
        <v>0</v>
      </c>
      <c r="L17" s="34">
        <v>0</v>
      </c>
    </row>
    <row r="18" spans="1:12" s="5" customFormat="1" ht="15" customHeight="1" x14ac:dyDescent="0.2">
      <c r="A18" s="27" t="s">
        <v>24</v>
      </c>
      <c r="B18" s="18">
        <f t="shared" si="1"/>
        <v>858</v>
      </c>
      <c r="C18" s="22">
        <v>0</v>
      </c>
      <c r="D18" s="39">
        <v>10</v>
      </c>
      <c r="E18" s="39">
        <v>101</v>
      </c>
      <c r="F18" s="24">
        <v>223</v>
      </c>
      <c r="G18" s="35">
        <v>295</v>
      </c>
      <c r="H18" s="35">
        <v>186</v>
      </c>
      <c r="I18" s="35">
        <v>40</v>
      </c>
      <c r="J18" s="35">
        <v>3</v>
      </c>
      <c r="K18" s="33">
        <v>0</v>
      </c>
      <c r="L18" s="34">
        <v>0</v>
      </c>
    </row>
    <row r="19" spans="1:12" s="5" customFormat="1" ht="15" customHeight="1" x14ac:dyDescent="0.2">
      <c r="A19" s="27" t="s">
        <v>25</v>
      </c>
      <c r="B19" s="18">
        <f t="shared" si="1"/>
        <v>485</v>
      </c>
      <c r="C19" s="24">
        <v>0</v>
      </c>
      <c r="D19" s="39">
        <v>21</v>
      </c>
      <c r="E19" s="39">
        <v>82</v>
      </c>
      <c r="F19" s="24">
        <v>130</v>
      </c>
      <c r="G19" s="35">
        <v>136</v>
      </c>
      <c r="H19" s="35">
        <v>97</v>
      </c>
      <c r="I19" s="35">
        <v>13</v>
      </c>
      <c r="J19" s="33">
        <v>2</v>
      </c>
      <c r="K19" s="33">
        <v>2</v>
      </c>
      <c r="L19" s="34">
        <v>2</v>
      </c>
    </row>
    <row r="20" spans="1:12" s="5" customFormat="1" ht="15" customHeight="1" x14ac:dyDescent="0.2">
      <c r="A20" s="27" t="s">
        <v>26</v>
      </c>
      <c r="B20" s="18">
        <f t="shared" si="1"/>
        <v>368</v>
      </c>
      <c r="C20" s="22">
        <v>0</v>
      </c>
      <c r="D20" s="39">
        <v>23</v>
      </c>
      <c r="E20" s="39">
        <v>86</v>
      </c>
      <c r="F20" s="24">
        <v>89</v>
      </c>
      <c r="G20" s="35">
        <v>90</v>
      </c>
      <c r="H20" s="35">
        <v>61</v>
      </c>
      <c r="I20" s="35">
        <v>18</v>
      </c>
      <c r="J20" s="33">
        <v>1</v>
      </c>
      <c r="K20" s="33">
        <v>0</v>
      </c>
      <c r="L20" s="34">
        <v>0</v>
      </c>
    </row>
    <row r="21" spans="1:12" s="5" customFormat="1" ht="15" customHeight="1" x14ac:dyDescent="0.2">
      <c r="A21" s="27" t="s">
        <v>27</v>
      </c>
      <c r="B21" s="18">
        <f t="shared" si="1"/>
        <v>1146</v>
      </c>
      <c r="C21" s="24">
        <v>2</v>
      </c>
      <c r="D21" s="39">
        <v>69</v>
      </c>
      <c r="E21" s="39">
        <v>217</v>
      </c>
      <c r="F21" s="24">
        <v>308</v>
      </c>
      <c r="G21" s="35">
        <v>308</v>
      </c>
      <c r="H21" s="35">
        <v>199</v>
      </c>
      <c r="I21" s="35">
        <v>39</v>
      </c>
      <c r="J21" s="35">
        <v>3</v>
      </c>
      <c r="K21" s="33">
        <v>0</v>
      </c>
      <c r="L21" s="34">
        <v>1</v>
      </c>
    </row>
    <row r="22" spans="1:12" s="5" customFormat="1" ht="15" customHeight="1" x14ac:dyDescent="0.2">
      <c r="A22" s="27" t="s">
        <v>28</v>
      </c>
      <c r="B22" s="18">
        <f t="shared" si="1"/>
        <v>896</v>
      </c>
      <c r="C22" s="36">
        <v>3</v>
      </c>
      <c r="D22" s="39">
        <v>114</v>
      </c>
      <c r="E22" s="39">
        <v>263</v>
      </c>
      <c r="F22" s="24">
        <v>224</v>
      </c>
      <c r="G22" s="35">
        <v>146</v>
      </c>
      <c r="H22" s="35">
        <v>119</v>
      </c>
      <c r="I22" s="35">
        <v>25</v>
      </c>
      <c r="J22" s="33">
        <v>1</v>
      </c>
      <c r="K22" s="33">
        <v>0</v>
      </c>
      <c r="L22" s="34">
        <v>1</v>
      </c>
    </row>
    <row r="23" spans="1:12" s="5" customFormat="1" ht="15" customHeight="1" x14ac:dyDescent="0.2">
      <c r="A23" s="27" t="s">
        <v>29</v>
      </c>
      <c r="B23" s="18">
        <f t="shared" si="1"/>
        <v>409</v>
      </c>
      <c r="C23" s="36">
        <v>5</v>
      </c>
      <c r="D23" s="39">
        <v>55</v>
      </c>
      <c r="E23" s="39">
        <v>82</v>
      </c>
      <c r="F23" s="24">
        <v>81</v>
      </c>
      <c r="G23" s="35">
        <v>92</v>
      </c>
      <c r="H23" s="35">
        <v>75</v>
      </c>
      <c r="I23" s="35">
        <v>15</v>
      </c>
      <c r="J23" s="35">
        <v>3</v>
      </c>
      <c r="K23" s="33">
        <v>0</v>
      </c>
      <c r="L23" s="34">
        <v>1</v>
      </c>
    </row>
    <row r="24" spans="1:12" s="5" customFormat="1" ht="15" customHeight="1" x14ac:dyDescent="0.2">
      <c r="A24" s="27" t="s">
        <v>30</v>
      </c>
      <c r="B24" s="18">
        <f t="shared" si="1"/>
        <v>1105</v>
      </c>
      <c r="C24" s="36">
        <v>5</v>
      </c>
      <c r="D24" s="39">
        <v>152</v>
      </c>
      <c r="E24" s="39">
        <v>356</v>
      </c>
      <c r="F24" s="24">
        <v>246</v>
      </c>
      <c r="G24" s="35">
        <v>201</v>
      </c>
      <c r="H24" s="35">
        <v>115</v>
      </c>
      <c r="I24" s="35">
        <v>28</v>
      </c>
      <c r="J24" s="35">
        <v>1</v>
      </c>
      <c r="K24" s="33">
        <v>0</v>
      </c>
      <c r="L24" s="34">
        <v>1</v>
      </c>
    </row>
    <row r="25" spans="1:12" s="5" customFormat="1" ht="15" customHeight="1" x14ac:dyDescent="0.2">
      <c r="A25" s="27" t="s">
        <v>31</v>
      </c>
      <c r="B25" s="18">
        <f t="shared" si="1"/>
        <v>1014</v>
      </c>
      <c r="C25" s="36">
        <v>4</v>
      </c>
      <c r="D25" s="39">
        <v>134</v>
      </c>
      <c r="E25" s="39">
        <v>278</v>
      </c>
      <c r="F25" s="24">
        <v>255</v>
      </c>
      <c r="G25" s="35">
        <v>202</v>
      </c>
      <c r="H25" s="35">
        <v>122</v>
      </c>
      <c r="I25" s="35">
        <v>17</v>
      </c>
      <c r="J25" s="35">
        <v>2</v>
      </c>
      <c r="K25" s="33">
        <v>0</v>
      </c>
      <c r="L25" s="34">
        <v>0</v>
      </c>
    </row>
    <row r="26" spans="1:12" s="5" customFormat="1" ht="15" customHeight="1" x14ac:dyDescent="0.2">
      <c r="A26" s="27" t="s">
        <v>32</v>
      </c>
      <c r="B26" s="18">
        <f t="shared" si="1"/>
        <v>1751</v>
      </c>
      <c r="C26" s="36">
        <v>7</v>
      </c>
      <c r="D26" s="39">
        <v>238</v>
      </c>
      <c r="E26" s="39">
        <v>506</v>
      </c>
      <c r="F26" s="24">
        <v>442</v>
      </c>
      <c r="G26" s="35">
        <v>355</v>
      </c>
      <c r="H26" s="35">
        <v>169</v>
      </c>
      <c r="I26" s="35">
        <v>30</v>
      </c>
      <c r="J26" s="33">
        <v>4</v>
      </c>
      <c r="K26" s="33">
        <v>0</v>
      </c>
      <c r="L26" s="34">
        <v>0</v>
      </c>
    </row>
    <row r="27" spans="1:12" s="5" customFormat="1" ht="15" customHeight="1" x14ac:dyDescent="0.2">
      <c r="A27" s="27" t="s">
        <v>33</v>
      </c>
      <c r="B27" s="18">
        <f t="shared" si="1"/>
        <v>116</v>
      </c>
      <c r="C27" s="22">
        <v>0</v>
      </c>
      <c r="D27" s="39">
        <v>16</v>
      </c>
      <c r="E27" s="39">
        <v>38</v>
      </c>
      <c r="F27" s="24">
        <v>31</v>
      </c>
      <c r="G27" s="35">
        <v>18</v>
      </c>
      <c r="H27" s="35">
        <v>9</v>
      </c>
      <c r="I27" s="35">
        <v>4</v>
      </c>
      <c r="J27" s="33">
        <v>0</v>
      </c>
      <c r="K27" s="33">
        <v>0</v>
      </c>
      <c r="L27" s="34">
        <v>0</v>
      </c>
    </row>
    <row r="28" spans="1:12" s="5" customFormat="1" ht="15" customHeight="1" x14ac:dyDescent="0.2">
      <c r="A28" s="27" t="s">
        <v>34</v>
      </c>
      <c r="B28" s="18">
        <f t="shared" si="1"/>
        <v>1613</v>
      </c>
      <c r="C28" s="36">
        <v>4</v>
      </c>
      <c r="D28" s="39">
        <v>229</v>
      </c>
      <c r="E28" s="39">
        <v>452</v>
      </c>
      <c r="F28" s="24">
        <v>431</v>
      </c>
      <c r="G28" s="35">
        <v>289</v>
      </c>
      <c r="H28" s="35">
        <v>175</v>
      </c>
      <c r="I28" s="35">
        <v>32</v>
      </c>
      <c r="J28" s="35">
        <v>1</v>
      </c>
      <c r="K28" s="33">
        <v>0</v>
      </c>
      <c r="L28" s="34">
        <v>0</v>
      </c>
    </row>
    <row r="29" spans="1:12" s="5" customFormat="1" ht="15" customHeight="1" x14ac:dyDescent="0.2">
      <c r="A29" s="27" t="s">
        <v>35</v>
      </c>
      <c r="B29" s="18">
        <f t="shared" si="1"/>
        <v>843</v>
      </c>
      <c r="C29" s="36">
        <v>1</v>
      </c>
      <c r="D29" s="39">
        <v>138</v>
      </c>
      <c r="E29" s="39">
        <v>271</v>
      </c>
      <c r="F29" s="24">
        <v>209</v>
      </c>
      <c r="G29" s="35">
        <v>139</v>
      </c>
      <c r="H29" s="35">
        <v>69</v>
      </c>
      <c r="I29" s="35">
        <v>16</v>
      </c>
      <c r="J29" s="35">
        <v>0</v>
      </c>
      <c r="K29" s="35">
        <v>0</v>
      </c>
      <c r="L29" s="30">
        <v>0</v>
      </c>
    </row>
    <row r="30" spans="1:12" s="5" customFormat="1" ht="15" customHeight="1" x14ac:dyDescent="0.2">
      <c r="A30" s="27" t="s">
        <v>36</v>
      </c>
      <c r="B30" s="18">
        <f t="shared" si="1"/>
        <v>1594</v>
      </c>
      <c r="C30" s="36">
        <v>3</v>
      </c>
      <c r="D30" s="39">
        <v>211</v>
      </c>
      <c r="E30" s="39">
        <v>512</v>
      </c>
      <c r="F30" s="24">
        <v>419</v>
      </c>
      <c r="G30" s="35">
        <v>254</v>
      </c>
      <c r="H30" s="35">
        <v>145</v>
      </c>
      <c r="I30" s="35">
        <v>48</v>
      </c>
      <c r="J30" s="35">
        <v>2</v>
      </c>
      <c r="K30" s="35">
        <v>0</v>
      </c>
      <c r="L30" s="30">
        <v>0</v>
      </c>
    </row>
    <row r="31" spans="1:12" s="5" customFormat="1" ht="15" customHeight="1" x14ac:dyDescent="0.2">
      <c r="A31" s="27" t="s">
        <v>37</v>
      </c>
      <c r="B31" s="18">
        <f t="shared" si="1"/>
        <v>665</v>
      </c>
      <c r="C31" s="22">
        <v>1</v>
      </c>
      <c r="D31" s="39">
        <v>85</v>
      </c>
      <c r="E31" s="39">
        <v>207</v>
      </c>
      <c r="F31" s="24">
        <v>151</v>
      </c>
      <c r="G31" s="35">
        <v>123</v>
      </c>
      <c r="H31" s="35">
        <v>73</v>
      </c>
      <c r="I31" s="35">
        <v>23</v>
      </c>
      <c r="J31" s="35">
        <v>2</v>
      </c>
      <c r="K31" s="35">
        <v>0</v>
      </c>
      <c r="L31" s="30">
        <v>0</v>
      </c>
    </row>
    <row r="32" spans="1:12" s="5" customFormat="1" ht="15" customHeight="1" x14ac:dyDescent="0.2">
      <c r="A32" s="27" t="s">
        <v>38</v>
      </c>
      <c r="B32" s="18">
        <f t="shared" si="1"/>
        <v>880</v>
      </c>
      <c r="C32" s="40">
        <v>3</v>
      </c>
      <c r="D32" s="39">
        <v>93</v>
      </c>
      <c r="E32" s="39">
        <v>235</v>
      </c>
      <c r="F32" s="24">
        <v>203</v>
      </c>
      <c r="G32" s="35">
        <v>192</v>
      </c>
      <c r="H32" s="35">
        <v>121</v>
      </c>
      <c r="I32" s="35">
        <v>32</v>
      </c>
      <c r="J32" s="35">
        <v>1</v>
      </c>
      <c r="K32" s="35">
        <v>0</v>
      </c>
      <c r="L32" s="30">
        <v>0</v>
      </c>
    </row>
    <row r="33" spans="1:12" s="5" customFormat="1" ht="15" customHeight="1" x14ac:dyDescent="0.2">
      <c r="A33" s="27" t="s">
        <v>50</v>
      </c>
      <c r="B33" s="18">
        <f t="shared" si="1"/>
        <v>165</v>
      </c>
      <c r="C33" s="41">
        <v>0</v>
      </c>
      <c r="D33" s="35">
        <v>27</v>
      </c>
      <c r="E33" s="35">
        <v>33</v>
      </c>
      <c r="F33" s="24">
        <v>48</v>
      </c>
      <c r="G33" s="35">
        <v>35</v>
      </c>
      <c r="H33" s="35">
        <v>18</v>
      </c>
      <c r="I33" s="35">
        <v>4</v>
      </c>
      <c r="J33" s="35">
        <v>0</v>
      </c>
      <c r="K33" s="35">
        <v>0</v>
      </c>
      <c r="L33" s="30">
        <v>0</v>
      </c>
    </row>
    <row r="34" spans="1:12" s="5" customFormat="1" ht="15" customHeight="1" x14ac:dyDescent="0.2">
      <c r="A34" s="27" t="s">
        <v>51</v>
      </c>
      <c r="B34" s="18">
        <f t="shared" si="1"/>
        <v>181</v>
      </c>
      <c r="C34" s="41">
        <v>1</v>
      </c>
      <c r="D34" s="35">
        <v>33</v>
      </c>
      <c r="E34" s="35">
        <v>56</v>
      </c>
      <c r="F34" s="24">
        <v>31</v>
      </c>
      <c r="G34" s="35">
        <v>36</v>
      </c>
      <c r="H34" s="35">
        <v>21</v>
      </c>
      <c r="I34" s="35">
        <v>3</v>
      </c>
      <c r="J34" s="35">
        <v>0</v>
      </c>
      <c r="K34" s="35">
        <v>0</v>
      </c>
      <c r="L34" s="30">
        <v>0</v>
      </c>
    </row>
    <row r="35" spans="1:12" s="5" customFormat="1" ht="15" customHeight="1" x14ac:dyDescent="0.2">
      <c r="A35" s="27" t="s">
        <v>55</v>
      </c>
      <c r="B35" s="18">
        <f t="shared" si="1"/>
        <v>128</v>
      </c>
      <c r="C35" s="41">
        <v>0</v>
      </c>
      <c r="D35" s="35">
        <v>6</v>
      </c>
      <c r="E35" s="35">
        <v>15</v>
      </c>
      <c r="F35" s="30">
        <v>26</v>
      </c>
      <c r="G35" s="35">
        <v>49</v>
      </c>
      <c r="H35" s="35">
        <v>22</v>
      </c>
      <c r="I35" s="35">
        <v>8</v>
      </c>
      <c r="J35" s="35">
        <v>1</v>
      </c>
      <c r="K35" s="35">
        <v>0</v>
      </c>
      <c r="L35" s="30">
        <v>1</v>
      </c>
    </row>
    <row r="36" spans="1:12" s="5" customFormat="1" ht="15" customHeight="1" x14ac:dyDescent="0.2">
      <c r="A36" s="6"/>
      <c r="B36" s="18"/>
      <c r="C36" s="11"/>
      <c r="D36" s="14"/>
      <c r="E36" s="14"/>
      <c r="F36" s="13"/>
      <c r="G36" s="10"/>
      <c r="H36" s="10"/>
      <c r="I36" s="10"/>
      <c r="J36" s="10"/>
      <c r="K36" s="10"/>
      <c r="L36" s="11"/>
    </row>
    <row r="37" spans="1:12" s="5" customFormat="1" ht="15" customHeight="1" x14ac:dyDescent="0.2">
      <c r="A37" s="27" t="s">
        <v>39</v>
      </c>
      <c r="B37" s="18">
        <f t="shared" si="1"/>
        <v>4822</v>
      </c>
      <c r="C37" s="25">
        <f>SUM(C39:C47)</f>
        <v>14</v>
      </c>
      <c r="D37" s="25">
        <f t="shared" ref="D37:L37" si="2">SUM(D39:D47)</f>
        <v>576</v>
      </c>
      <c r="E37" s="25">
        <f t="shared" si="2"/>
        <v>1387</v>
      </c>
      <c r="F37" s="25">
        <f t="shared" si="2"/>
        <v>1242</v>
      </c>
      <c r="G37" s="25">
        <f t="shared" si="2"/>
        <v>932</v>
      </c>
      <c r="H37" s="25">
        <f t="shared" si="2"/>
        <v>517</v>
      </c>
      <c r="I37" s="25">
        <f t="shared" si="2"/>
        <v>139</v>
      </c>
      <c r="J37" s="25">
        <f t="shared" si="2"/>
        <v>14</v>
      </c>
      <c r="K37" s="25">
        <f t="shared" si="2"/>
        <v>0</v>
      </c>
      <c r="L37" s="31">
        <f t="shared" si="2"/>
        <v>1</v>
      </c>
    </row>
    <row r="38" spans="1:12" s="5" customFormat="1" ht="15" customHeight="1" x14ac:dyDescent="0.2">
      <c r="A38" s="17"/>
      <c r="B38" s="18"/>
      <c r="C38" s="26"/>
      <c r="D38" s="20"/>
      <c r="E38" s="21"/>
      <c r="F38" s="16"/>
      <c r="G38" s="21"/>
      <c r="H38" s="21"/>
      <c r="I38" s="21"/>
      <c r="J38" s="21"/>
      <c r="K38" s="21"/>
      <c r="L38" s="26"/>
    </row>
    <row r="39" spans="1:12" s="5" customFormat="1" ht="15" customHeight="1" x14ac:dyDescent="0.2">
      <c r="A39" s="27" t="s">
        <v>40</v>
      </c>
      <c r="B39" s="18">
        <f t="shared" si="1"/>
        <v>546</v>
      </c>
      <c r="C39" s="21">
        <v>1</v>
      </c>
      <c r="D39" s="21">
        <v>52</v>
      </c>
      <c r="E39" s="21">
        <v>151</v>
      </c>
      <c r="F39" s="21">
        <v>144</v>
      </c>
      <c r="G39" s="21">
        <v>118</v>
      </c>
      <c r="H39" s="21">
        <v>63</v>
      </c>
      <c r="I39" s="21">
        <v>11</v>
      </c>
      <c r="J39" s="33">
        <v>6</v>
      </c>
      <c r="K39" s="33">
        <v>0</v>
      </c>
      <c r="L39" s="34">
        <v>0</v>
      </c>
    </row>
    <row r="40" spans="1:12" s="5" customFormat="1" ht="15" customHeight="1" x14ac:dyDescent="0.2">
      <c r="A40" s="27" t="s">
        <v>53</v>
      </c>
      <c r="B40" s="18">
        <f t="shared" si="1"/>
        <v>907</v>
      </c>
      <c r="C40" s="21">
        <v>4</v>
      </c>
      <c r="D40" s="21">
        <v>119</v>
      </c>
      <c r="E40" s="21">
        <v>281</v>
      </c>
      <c r="F40" s="21">
        <v>243</v>
      </c>
      <c r="G40" s="21">
        <v>152</v>
      </c>
      <c r="H40" s="21">
        <v>78</v>
      </c>
      <c r="I40" s="21">
        <v>29</v>
      </c>
      <c r="J40" s="33">
        <v>1</v>
      </c>
      <c r="K40" s="33">
        <v>0</v>
      </c>
      <c r="L40" s="34">
        <v>0</v>
      </c>
    </row>
    <row r="41" spans="1:12" s="5" customFormat="1" ht="15" customHeight="1" x14ac:dyDescent="0.2">
      <c r="A41" s="27" t="s">
        <v>41</v>
      </c>
      <c r="B41" s="18">
        <f t="shared" si="1"/>
        <v>400</v>
      </c>
      <c r="C41" s="35">
        <v>0</v>
      </c>
      <c r="D41" s="21">
        <v>32</v>
      </c>
      <c r="E41" s="21">
        <v>80</v>
      </c>
      <c r="F41" s="21">
        <v>107</v>
      </c>
      <c r="G41" s="21">
        <v>96</v>
      </c>
      <c r="H41" s="21">
        <v>70</v>
      </c>
      <c r="I41" s="21">
        <v>11</v>
      </c>
      <c r="J41" s="33">
        <v>4</v>
      </c>
      <c r="K41" s="33">
        <v>0</v>
      </c>
      <c r="L41" s="34">
        <v>0</v>
      </c>
    </row>
    <row r="42" spans="1:12" s="5" customFormat="1" ht="15" customHeight="1" x14ac:dyDescent="0.2">
      <c r="A42" s="27" t="s">
        <v>42</v>
      </c>
      <c r="B42" s="18">
        <f t="shared" si="1"/>
        <v>198</v>
      </c>
      <c r="C42" s="35">
        <v>0</v>
      </c>
      <c r="D42" s="21">
        <v>13</v>
      </c>
      <c r="E42" s="21">
        <v>65</v>
      </c>
      <c r="F42" s="21">
        <v>50</v>
      </c>
      <c r="G42" s="21">
        <v>50</v>
      </c>
      <c r="H42" s="21">
        <v>13</v>
      </c>
      <c r="I42" s="21">
        <v>7</v>
      </c>
      <c r="J42" s="33">
        <v>0</v>
      </c>
      <c r="K42" s="33">
        <v>0</v>
      </c>
      <c r="L42" s="34">
        <v>0</v>
      </c>
    </row>
    <row r="43" spans="1:12" s="5" customFormat="1" ht="15" customHeight="1" x14ac:dyDescent="0.2">
      <c r="A43" s="27" t="s">
        <v>43</v>
      </c>
      <c r="B43" s="18">
        <f t="shared" si="1"/>
        <v>201</v>
      </c>
      <c r="C43" s="35">
        <v>0</v>
      </c>
      <c r="D43" s="21">
        <v>18</v>
      </c>
      <c r="E43" s="21">
        <v>55</v>
      </c>
      <c r="F43" s="21">
        <v>51</v>
      </c>
      <c r="G43" s="21">
        <v>51</v>
      </c>
      <c r="H43" s="21">
        <v>20</v>
      </c>
      <c r="I43" s="21">
        <v>5</v>
      </c>
      <c r="J43" s="33">
        <v>0</v>
      </c>
      <c r="K43" s="33">
        <v>0</v>
      </c>
      <c r="L43" s="34">
        <v>1</v>
      </c>
    </row>
    <row r="44" spans="1:12" s="5" customFormat="1" ht="15" customHeight="1" x14ac:dyDescent="0.2">
      <c r="A44" s="27" t="s">
        <v>44</v>
      </c>
      <c r="B44" s="18">
        <f t="shared" si="1"/>
        <v>704</v>
      </c>
      <c r="C44" s="21">
        <v>6</v>
      </c>
      <c r="D44" s="21">
        <v>127</v>
      </c>
      <c r="E44" s="21">
        <v>204</v>
      </c>
      <c r="F44" s="21">
        <v>175</v>
      </c>
      <c r="G44" s="21">
        <v>116</v>
      </c>
      <c r="H44" s="21">
        <v>58</v>
      </c>
      <c r="I44" s="21">
        <v>18</v>
      </c>
      <c r="J44" s="33">
        <v>0</v>
      </c>
      <c r="K44" s="33">
        <v>0</v>
      </c>
      <c r="L44" s="34">
        <v>0</v>
      </c>
    </row>
    <row r="45" spans="1:12" s="5" customFormat="1" ht="15" customHeight="1" x14ac:dyDescent="0.2">
      <c r="A45" s="27" t="s">
        <v>45</v>
      </c>
      <c r="B45" s="18">
        <f t="shared" si="1"/>
        <v>909</v>
      </c>
      <c r="C45" s="21">
        <v>1</v>
      </c>
      <c r="D45" s="21">
        <v>130</v>
      </c>
      <c r="E45" s="21">
        <v>290</v>
      </c>
      <c r="F45" s="21">
        <v>237</v>
      </c>
      <c r="G45" s="21">
        <v>149</v>
      </c>
      <c r="H45" s="21">
        <v>84</v>
      </c>
      <c r="I45" s="21">
        <v>17</v>
      </c>
      <c r="J45" s="21">
        <v>1</v>
      </c>
      <c r="K45" s="33">
        <v>0</v>
      </c>
      <c r="L45" s="34">
        <v>0</v>
      </c>
    </row>
    <row r="46" spans="1:12" s="5" customFormat="1" ht="15" customHeight="1" x14ac:dyDescent="0.2">
      <c r="A46" s="27" t="s">
        <v>46</v>
      </c>
      <c r="B46" s="18">
        <f t="shared" si="1"/>
        <v>595</v>
      </c>
      <c r="C46" s="21">
        <v>2</v>
      </c>
      <c r="D46" s="21">
        <v>66</v>
      </c>
      <c r="E46" s="21">
        <v>188</v>
      </c>
      <c r="F46" s="21">
        <v>150</v>
      </c>
      <c r="G46" s="21">
        <v>100</v>
      </c>
      <c r="H46" s="21">
        <v>68</v>
      </c>
      <c r="I46" s="21">
        <v>21</v>
      </c>
      <c r="J46" s="21">
        <v>0</v>
      </c>
      <c r="K46" s="33">
        <v>0</v>
      </c>
      <c r="L46" s="34">
        <v>0</v>
      </c>
    </row>
    <row r="47" spans="1:12" s="5" customFormat="1" ht="15" customHeight="1" x14ac:dyDescent="0.2">
      <c r="A47" s="27" t="s">
        <v>47</v>
      </c>
      <c r="B47" s="18">
        <f t="shared" si="1"/>
        <v>362</v>
      </c>
      <c r="C47" s="35">
        <v>0</v>
      </c>
      <c r="D47" s="21">
        <v>19</v>
      </c>
      <c r="E47" s="21">
        <v>73</v>
      </c>
      <c r="F47" s="21">
        <v>85</v>
      </c>
      <c r="G47" s="21">
        <v>100</v>
      </c>
      <c r="H47" s="21">
        <v>63</v>
      </c>
      <c r="I47" s="21">
        <v>20</v>
      </c>
      <c r="J47" s="21">
        <v>2</v>
      </c>
      <c r="K47" s="33">
        <v>0</v>
      </c>
      <c r="L47" s="34">
        <v>0</v>
      </c>
    </row>
    <row r="48" spans="1:12" s="5" customFormat="1" ht="15" customHeight="1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</row>
    <row r="49" spans="1:4" ht="11.45" customHeight="1" x14ac:dyDescent="0.2">
      <c r="B49" t="s">
        <v>1</v>
      </c>
    </row>
    <row r="50" spans="1:4" ht="13.9" customHeight="1" x14ac:dyDescent="0.2">
      <c r="A50" s="12" t="s">
        <v>14</v>
      </c>
    </row>
    <row r="51" spans="1:4" ht="13.9" customHeight="1" x14ac:dyDescent="0.2">
      <c r="A51" s="37" t="s">
        <v>49</v>
      </c>
    </row>
    <row r="52" spans="1:4" ht="12" customHeight="1" x14ac:dyDescent="0.2">
      <c r="A52" s="38" t="s">
        <v>56</v>
      </c>
      <c r="C52" s="15"/>
    </row>
    <row r="53" spans="1:4" x14ac:dyDescent="0.2">
      <c r="C53" s="15"/>
      <c r="D53" s="15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2021-11-25T17:40:32Z</cp:lastPrinted>
  <dcterms:created xsi:type="dcterms:W3CDTF">2014-08-11T14:18:09Z</dcterms:created>
  <dcterms:modified xsi:type="dcterms:W3CDTF">2021-12-16T15:59:40Z</dcterms:modified>
</cp:coreProperties>
</file>